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360" windowHeight="7755"/>
  </bookViews>
  <sheets>
    <sheet name="verifica 31-12-2019" sheetId="1" r:id="rId1"/>
  </sheets>
  <calcPr calcId="145621"/>
</workbook>
</file>

<file path=xl/calcChain.xml><?xml version="1.0" encoding="utf-8"?>
<calcChain xmlns="http://schemas.openxmlformats.org/spreadsheetml/2006/main">
  <c r="F54" i="1" l="1"/>
  <c r="I35" i="1"/>
  <c r="I31" i="1"/>
  <c r="I57" i="1" l="1"/>
  <c r="I37" i="1"/>
  <c r="I46" i="1"/>
  <c r="I59" i="1" l="1"/>
</calcChain>
</file>

<file path=xl/sharedStrings.xml><?xml version="1.0" encoding="utf-8"?>
<sst xmlns="http://schemas.openxmlformats.org/spreadsheetml/2006/main" count="41" uniqueCount="39">
  <si>
    <t>IL REVISORE DEI CONTI</t>
  </si>
  <si>
    <t xml:space="preserve">             Il Revisore, nella sua seduta prende visione della seguente documentazione, messa a</t>
  </si>
  <si>
    <t>Il conto di tesoreria evidenzia:</t>
  </si>
  <si>
    <t xml:space="preserve">ALLEGATI: </t>
  </si>
  <si>
    <t>Copia prospetto verifica di cassa</t>
  </si>
  <si>
    <t>Trasmesso dal Tesoriere Comunale</t>
  </si>
  <si>
    <t>La conciliazione tra il saldo di diritto ed il saldo di fatto</t>
  </si>
  <si>
    <t>è determinata dai seguenti elementi:</t>
  </si>
  <si>
    <t>+Riscossioni senza reversale</t>
  </si>
  <si>
    <t>-Reversali da riscuotere</t>
  </si>
  <si>
    <t>+Mandati trasmessi e non pagati</t>
  </si>
  <si>
    <t>-Pagamenti senza mandato</t>
  </si>
  <si>
    <t>Saldo 2</t>
  </si>
  <si>
    <t>Conciliazione (saldo 1 + saldo 2)</t>
  </si>
  <si>
    <t>La seduta si scioglie previa stesura e lettura del presente verbale</t>
  </si>
  <si>
    <t>Letto, confermato e sottoscritto</t>
  </si>
  <si>
    <t>Mauro Dott. Valtulina</t>
  </si>
  <si>
    <t>progressivo incassi</t>
  </si>
  <si>
    <t>partite pendenti</t>
  </si>
  <si>
    <t>Totale delle Entrate</t>
  </si>
  <si>
    <t>Riscossioni:</t>
  </si>
  <si>
    <t>Pagamenti:</t>
  </si>
  <si>
    <t>progressivo pagamenti</t>
  </si>
  <si>
    <t>Totale delle Uscite</t>
  </si>
  <si>
    <t>COMUNE DI LEFFE</t>
  </si>
  <si>
    <t>Provincia di Bergamo</t>
  </si>
  <si>
    <t xml:space="preserve">sede del     Comune   di   Leffe    si è insediato l' Organo di Revisione economico- finanziaria, </t>
  </si>
  <si>
    <t>disposizione dagli Uffici del Comune di Leffe:</t>
  </si>
  <si>
    <t>+Mandati caricati successivamente</t>
  </si>
  <si>
    <t>Fondo di cassa al 01.01.2019</t>
  </si>
  <si>
    <t>Saldo di Tesoreria al 01/01/2019(Ente)</t>
  </si>
  <si>
    <t>Mandati emessi -</t>
  </si>
  <si>
    <t>Reversali emesse +</t>
  </si>
  <si>
    <t xml:space="preserve">UBI Banca Spa </t>
  </si>
  <si>
    <t>Verbale n. 1/2020</t>
  </si>
  <si>
    <t xml:space="preserve">             Il giorno 17 del mese di gennaio dell'anno duemilaventi alle ore 12,00 nella</t>
  </si>
  <si>
    <t xml:space="preserve">    Verifica di cassa al  31 dicembre 2019</t>
  </si>
  <si>
    <t>Saldo di fatto  al 31.12.2019</t>
  </si>
  <si>
    <t>Saldo di diritto al 31.12.2019(1)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</si>
</sst>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164" formatCode="&quot;€&quot;\ #,##0.00"/>
  </numFmts>
  <fonts count="9" x14ac:knownFonts="1">
    <font>
      <sz val="11"/>
      <color theme="1"/>
      <name val="Calibri"/>
      <family val="2"/>
      <scheme val="minor"/>
    </font>
    <font>
      <b/>
      <sz val="35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1"/>
      <name val="Monotype Corsiva"/>
      <family val="4"/>
    </font>
    <font>
      <sz val="13.5"/>
      <color theme="1"/>
      <name val="Monotype Corsiva"/>
      <family val="4"/>
    </font>
    <font>
      <sz val="13.5"/>
      <color theme="1"/>
      <name val="Calibri"/>
      <family val="2"/>
      <scheme val="minor"/>
    </font>
    <font>
      <sz val="14"/>
      <color theme="1"/>
      <name val="Monotype Corsiva"/>
      <family val="4"/>
    </font>
    <font>
      <b/>
      <sz val="13.5"/>
      <color theme="1"/>
      <name val="Monotype Corsiva"/>
      <family val="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164" fontId="5" fillId="0" borderId="0" xfId="0" applyNumberFormat="1" applyFont="1" applyBorder="1" applyAlignment="1">
      <alignment vertical="center"/>
    </xf>
    <xf numFmtId="164" fontId="5" fillId="0" borderId="8" xfId="0" applyNumberFormat="1" applyFont="1" applyBorder="1" applyAlignment="1">
      <alignment vertical="center"/>
    </xf>
    <xf numFmtId="164" fontId="5" fillId="0" borderId="10" xfId="0" applyNumberFormat="1" applyFont="1" applyBorder="1" applyAlignment="1">
      <alignment vertical="center"/>
    </xf>
    <xf numFmtId="164" fontId="5" fillId="0" borderId="11" xfId="0" applyNumberFormat="1" applyFont="1" applyBorder="1" applyAlignment="1">
      <alignment vertical="center"/>
    </xf>
    <xf numFmtId="164" fontId="5" fillId="0" borderId="3" xfId="0" applyNumberFormat="1" applyFont="1" applyBorder="1" applyAlignment="1">
      <alignment vertical="center"/>
    </xf>
    <xf numFmtId="164" fontId="5" fillId="0" borderId="3" xfId="0" quotePrefix="1" applyNumberFormat="1" applyFont="1" applyBorder="1" applyAlignment="1">
      <alignment vertical="center"/>
    </xf>
    <xf numFmtId="0" fontId="8" fillId="0" borderId="2" xfId="0" applyFont="1" applyBorder="1" applyAlignment="1">
      <alignment vertical="center"/>
    </xf>
    <xf numFmtId="164" fontId="8" fillId="0" borderId="2" xfId="0" quotePrefix="1" applyNumberFormat="1" applyFont="1" applyBorder="1" applyAlignment="1">
      <alignment horizontal="center" vertical="center"/>
    </xf>
    <xf numFmtId="164" fontId="8" fillId="0" borderId="2" xfId="0" quotePrefix="1" applyNumberFormat="1" applyFont="1" applyBorder="1" applyAlignment="1">
      <alignment vertical="center"/>
    </xf>
    <xf numFmtId="164" fontId="5" fillId="0" borderId="5" xfId="0" quotePrefix="1" applyNumberFormat="1" applyFont="1" applyBorder="1" applyAlignment="1">
      <alignment vertical="center"/>
    </xf>
    <xf numFmtId="164" fontId="5" fillId="0" borderId="6" xfId="0" applyNumberFormat="1" applyFont="1" applyBorder="1" applyAlignment="1">
      <alignment vertical="center"/>
    </xf>
    <xf numFmtId="164" fontId="5" fillId="0" borderId="0" xfId="0" quotePrefix="1" applyNumberFormat="1" applyFont="1" applyBorder="1" applyAlignment="1">
      <alignment vertical="center"/>
    </xf>
    <xf numFmtId="164" fontId="5" fillId="0" borderId="8" xfId="0" quotePrefix="1" applyNumberFormat="1" applyFont="1" applyBorder="1" applyAlignment="1">
      <alignment vertical="center"/>
    </xf>
    <xf numFmtId="164" fontId="5" fillId="0" borderId="0" xfId="0" quotePrefix="1" applyNumberFormat="1" applyFont="1" applyBorder="1" applyAlignment="1">
      <alignment horizontal="center" vertical="center"/>
    </xf>
    <xf numFmtId="164" fontId="5" fillId="0" borderId="10" xfId="0" quotePrefix="1" applyNumberFormat="1" applyFont="1" applyBorder="1" applyAlignment="1">
      <alignment vertical="center"/>
    </xf>
    <xf numFmtId="164" fontId="5" fillId="0" borderId="11" xfId="0" quotePrefix="1" applyNumberFormat="1" applyFont="1" applyBorder="1" applyAlignment="1">
      <alignment vertical="center"/>
    </xf>
    <xf numFmtId="0" fontId="8" fillId="0" borderId="7" xfId="0" applyFont="1" applyBorder="1" applyAlignment="1">
      <alignment vertical="center"/>
    </xf>
    <xf numFmtId="164" fontId="8" fillId="0" borderId="2" xfId="0" applyNumberFormat="1" applyFont="1" applyBorder="1" applyAlignment="1">
      <alignment vertical="center"/>
    </xf>
    <xf numFmtId="0" fontId="7" fillId="0" borderId="2" xfId="0" applyFont="1" applyBorder="1" applyAlignment="1">
      <alignment vertical="center"/>
    </xf>
    <xf numFmtId="164" fontId="7" fillId="0" borderId="2" xfId="0" applyNumberFormat="1" applyFont="1" applyBorder="1" applyAlignment="1">
      <alignment vertical="center"/>
    </xf>
    <xf numFmtId="0" fontId="8" fillId="0" borderId="4" xfId="0" applyFont="1" applyBorder="1" applyAlignment="1">
      <alignment vertical="center"/>
    </xf>
    <xf numFmtId="164" fontId="5" fillId="0" borderId="5" xfId="0" applyNumberFormat="1" applyFont="1" applyBorder="1" applyAlignment="1">
      <alignment vertical="center"/>
    </xf>
    <xf numFmtId="0" fontId="5" fillId="0" borderId="0" xfId="0" applyFont="1" applyFill="1" applyAlignment="1">
      <alignment vertical="center"/>
    </xf>
    <xf numFmtId="44" fontId="0" fillId="0" borderId="0" xfId="0" applyNumberFormat="1"/>
    <xf numFmtId="164" fontId="0" fillId="0" borderId="0" xfId="0" applyNumberFormat="1"/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44" fontId="5" fillId="0" borderId="5" xfId="0" applyNumberFormat="1" applyFont="1" applyFill="1" applyBorder="1" applyAlignment="1">
      <alignment vertical="center"/>
    </xf>
    <xf numFmtId="44" fontId="5" fillId="0" borderId="6" xfId="0" applyNumberFormat="1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4" fontId="5" fillId="0" borderId="0" xfId="0" applyNumberFormat="1" applyFont="1" applyFill="1" applyBorder="1" applyAlignment="1">
      <alignment vertical="center"/>
    </xf>
    <xf numFmtId="44" fontId="5" fillId="0" borderId="8" xfId="0" applyNumberFormat="1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44" fontId="5" fillId="0" borderId="10" xfId="0" applyNumberFormat="1" applyFont="1" applyFill="1" applyBorder="1" applyAlignment="1">
      <alignment vertical="center"/>
    </xf>
    <xf numFmtId="44" fontId="5" fillId="0" borderId="1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44" fontId="5" fillId="0" borderId="2" xfId="0" applyNumberFormat="1" applyFont="1" applyFill="1" applyBorder="1" applyAlignment="1">
      <alignment vertical="center"/>
    </xf>
    <xf numFmtId="44" fontId="5" fillId="0" borderId="3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7" xfId="0" quotePrefix="1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164" fontId="5" fillId="0" borderId="8" xfId="0" applyNumberFormat="1" applyFont="1" applyFill="1" applyBorder="1" applyAlignment="1">
      <alignment vertical="center"/>
    </xf>
    <xf numFmtId="164" fontId="5" fillId="0" borderId="2" xfId="0" applyNumberFormat="1" applyFont="1" applyFill="1" applyBorder="1" applyAlignment="1">
      <alignment vertical="center"/>
    </xf>
    <xf numFmtId="164" fontId="5" fillId="0" borderId="3" xfId="0" applyNumberFormat="1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44" fontId="8" fillId="0" borderId="0" xfId="0" applyNumberFormat="1" applyFont="1" applyFill="1" applyBorder="1" applyAlignment="1">
      <alignment vertical="center"/>
    </xf>
    <xf numFmtId="16" fontId="5" fillId="0" borderId="0" xfId="0" applyNumberFormat="1" applyFont="1" applyAlignment="1">
      <alignment vertical="center"/>
    </xf>
    <xf numFmtId="164" fontId="5" fillId="0" borderId="0" xfId="0" quotePrefix="1" applyNumberFormat="1" applyFont="1" applyBorder="1" applyAlignment="1">
      <alignment horizontal="center" vertical="center"/>
    </xf>
    <xf numFmtId="164" fontId="5" fillId="0" borderId="10" xfId="0" quotePrefix="1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5" fillId="0" borderId="5" xfId="0" quotePrefix="1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44" fontId="5" fillId="0" borderId="5" xfId="0" applyNumberFormat="1" applyFont="1" applyFill="1" applyBorder="1" applyAlignment="1">
      <alignment horizontal="center" vertical="center"/>
    </xf>
    <xf numFmtId="44" fontId="5" fillId="0" borderId="0" xfId="0" applyNumberFormat="1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20</xdr:row>
      <xdr:rowOff>104776</xdr:rowOff>
    </xdr:from>
    <xdr:to>
      <xdr:col>1</xdr:col>
      <xdr:colOff>95250</xdr:colOff>
      <xdr:row>20</xdr:row>
      <xdr:rowOff>150495</xdr:rowOff>
    </xdr:to>
    <xdr:sp macro="" textlink="">
      <xdr:nvSpPr>
        <xdr:cNvPr id="2" name="Connettore 1"/>
        <xdr:cNvSpPr/>
      </xdr:nvSpPr>
      <xdr:spPr>
        <a:xfrm>
          <a:off x="647700" y="5181601"/>
          <a:ext cx="57150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81"/>
  <sheetViews>
    <sheetView tabSelected="1" workbookViewId="0">
      <selection activeCell="A46" sqref="A46"/>
    </sheetView>
  </sheetViews>
  <sheetFormatPr defaultRowHeight="15" x14ac:dyDescent="0.25"/>
  <cols>
    <col min="1" max="1" width="11.7109375" bestFit="1" customWidth="1"/>
    <col min="6" max="6" width="11.5703125" bestFit="1" customWidth="1"/>
    <col min="8" max="8" width="8.7109375" customWidth="1"/>
    <col min="9" max="9" width="17.140625" bestFit="1" customWidth="1"/>
    <col min="12" max="13" width="12" bestFit="1" customWidth="1"/>
  </cols>
  <sheetData>
    <row r="1" spans="1:9" x14ac:dyDescent="0.25">
      <c r="B1" s="67" t="s">
        <v>24</v>
      </c>
      <c r="C1" s="67"/>
      <c r="D1" s="67"/>
      <c r="E1" s="67"/>
      <c r="F1" s="67"/>
      <c r="G1" s="67"/>
      <c r="H1" s="67"/>
    </row>
    <row r="2" spans="1:9" x14ac:dyDescent="0.25">
      <c r="B2" s="67"/>
      <c r="C2" s="67"/>
      <c r="D2" s="67"/>
      <c r="E2" s="67"/>
      <c r="F2" s="67"/>
      <c r="G2" s="67"/>
      <c r="H2" s="67"/>
    </row>
    <row r="3" spans="1:9" x14ac:dyDescent="0.25">
      <c r="B3" s="67"/>
      <c r="C3" s="67"/>
      <c r="D3" s="67"/>
      <c r="E3" s="67"/>
      <c r="F3" s="67"/>
      <c r="G3" s="67"/>
      <c r="H3" s="67"/>
    </row>
    <row r="4" spans="1:9" x14ac:dyDescent="0.25">
      <c r="B4" s="67"/>
      <c r="C4" s="67"/>
      <c r="D4" s="67"/>
      <c r="E4" s="67"/>
      <c r="F4" s="67"/>
      <c r="G4" s="67"/>
      <c r="H4" s="67"/>
    </row>
    <row r="6" spans="1:9" ht="17.25" x14ac:dyDescent="0.3">
      <c r="B6" s="68" t="s">
        <v>25</v>
      </c>
      <c r="C6" s="68"/>
      <c r="D6" s="68"/>
      <c r="E6" s="68"/>
      <c r="F6" s="68"/>
      <c r="G6" s="68"/>
      <c r="H6" s="68"/>
    </row>
    <row r="8" spans="1:9" ht="18.75" x14ac:dyDescent="0.3">
      <c r="B8" s="69" t="s">
        <v>0</v>
      </c>
      <c r="C8" s="69"/>
      <c r="D8" s="69"/>
      <c r="E8" s="69"/>
      <c r="F8" s="69"/>
      <c r="G8" s="69"/>
      <c r="H8" s="69"/>
    </row>
    <row r="11" spans="1:9" ht="18.75" x14ac:dyDescent="0.3">
      <c r="B11" s="70" t="s">
        <v>34</v>
      </c>
      <c r="C11" s="70"/>
      <c r="D11" s="70"/>
      <c r="E11" s="70"/>
      <c r="F11" s="70"/>
      <c r="G11" s="70"/>
      <c r="H11" s="70"/>
    </row>
    <row r="14" spans="1:9" s="2" customFormat="1" ht="20.100000000000001" customHeight="1" x14ac:dyDescent="0.25">
      <c r="A14" s="1" t="s">
        <v>35</v>
      </c>
      <c r="B14" s="1"/>
      <c r="C14" s="1"/>
      <c r="D14" s="1"/>
      <c r="E14" s="1"/>
      <c r="F14" s="1"/>
      <c r="G14" s="1"/>
      <c r="H14" s="1"/>
      <c r="I14" s="1"/>
    </row>
    <row r="15" spans="1:9" s="2" customFormat="1" ht="20.100000000000001" customHeight="1" x14ac:dyDescent="0.25">
      <c r="A15" s="1" t="s">
        <v>26</v>
      </c>
      <c r="B15" s="1"/>
      <c r="C15" s="1"/>
      <c r="D15" s="1"/>
      <c r="E15" s="1"/>
      <c r="F15" s="1"/>
      <c r="G15" s="1"/>
      <c r="H15" s="1"/>
      <c r="I15" s="1"/>
    </row>
    <row r="16" spans="1:9" s="2" customFormat="1" ht="20.100000000000001" customHeight="1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s="2" customFormat="1" ht="20.100000000000001" customHeight="1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s="2" customFormat="1" ht="20.100000000000001" customHeight="1" x14ac:dyDescent="0.25">
      <c r="A18" s="1" t="s">
        <v>1</v>
      </c>
      <c r="B18" s="1"/>
      <c r="C18" s="1"/>
      <c r="D18" s="1"/>
      <c r="E18" s="1"/>
      <c r="F18" s="1"/>
      <c r="G18" s="1"/>
      <c r="H18" s="1"/>
      <c r="I18" s="1"/>
    </row>
    <row r="19" spans="1:9" s="2" customFormat="1" ht="20.100000000000001" customHeight="1" x14ac:dyDescent="0.25">
      <c r="A19" s="1" t="s">
        <v>27</v>
      </c>
      <c r="B19" s="1"/>
      <c r="C19" s="1"/>
      <c r="D19" s="1"/>
      <c r="E19" s="1"/>
      <c r="F19" s="1"/>
      <c r="G19" s="1"/>
      <c r="H19" s="1"/>
      <c r="I19" s="1"/>
    </row>
    <row r="20" spans="1:9" s="2" customFormat="1" ht="20.100000000000001" customHeight="1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s="2" customFormat="1" ht="20.100000000000001" customHeight="1" x14ac:dyDescent="0.25">
      <c r="A21" s="1"/>
      <c r="B21" s="1" t="s">
        <v>36</v>
      </c>
      <c r="C21" s="1"/>
      <c r="E21" s="1"/>
      <c r="F21" s="1"/>
      <c r="G21" s="1"/>
      <c r="H21" s="1"/>
      <c r="I21" s="1"/>
    </row>
    <row r="22" spans="1:9" s="2" customFormat="1" ht="20.100000000000001" customHeight="1" x14ac:dyDescent="0.25">
      <c r="A22" s="1"/>
      <c r="B22" s="1"/>
      <c r="C22" s="63"/>
      <c r="D22" s="1"/>
      <c r="E22" s="1"/>
      <c r="F22" s="1"/>
      <c r="G22" s="1"/>
      <c r="H22" s="1"/>
      <c r="I22" s="1"/>
    </row>
    <row r="23" spans="1:9" s="2" customFormat="1" ht="20.100000000000001" customHeight="1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s="2" customFormat="1" ht="20.100000000000001" customHeight="1" x14ac:dyDescent="0.25">
      <c r="A24" s="1" t="s">
        <v>2</v>
      </c>
      <c r="B24" s="1"/>
      <c r="C24" s="1"/>
      <c r="D24" s="1"/>
      <c r="E24" s="1"/>
      <c r="F24" s="1"/>
      <c r="G24" s="1"/>
      <c r="H24" s="1"/>
      <c r="I24" s="1"/>
    </row>
    <row r="25" spans="1:9" s="2" customFormat="1" ht="20.100000000000001" customHeight="1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s="2" customFormat="1" ht="20.100000000000001" customHeight="1" x14ac:dyDescent="0.25">
      <c r="A26" s="6" t="s">
        <v>29</v>
      </c>
      <c r="B26" s="7"/>
      <c r="C26" s="7"/>
      <c r="D26" s="7"/>
      <c r="E26" s="7"/>
      <c r="F26" s="71">
        <v>1795649.94</v>
      </c>
      <c r="G26" s="71"/>
      <c r="H26" s="21"/>
      <c r="I26" s="22"/>
    </row>
    <row r="27" spans="1:9" s="2" customFormat="1" ht="20.100000000000001" customHeight="1" x14ac:dyDescent="0.25">
      <c r="A27" s="8"/>
      <c r="B27" s="9"/>
      <c r="C27" s="9"/>
      <c r="D27" s="9"/>
      <c r="E27" s="9"/>
      <c r="F27" s="25"/>
      <c r="G27" s="25"/>
      <c r="H27" s="23"/>
      <c r="I27" s="13"/>
    </row>
    <row r="28" spans="1:9" s="3" customFormat="1" ht="20.100000000000001" customHeight="1" x14ac:dyDescent="0.3">
      <c r="A28" s="28" t="s">
        <v>20</v>
      </c>
      <c r="B28" s="9"/>
      <c r="C28" s="9"/>
      <c r="D28" s="9"/>
      <c r="E28" s="9"/>
      <c r="F28" s="64"/>
      <c r="G28" s="64"/>
      <c r="H28" s="23"/>
      <c r="I28" s="24"/>
    </row>
    <row r="29" spans="1:9" s="3" customFormat="1" ht="20.100000000000001" customHeight="1" x14ac:dyDescent="0.3">
      <c r="A29" s="8" t="s">
        <v>17</v>
      </c>
      <c r="B29" s="9"/>
      <c r="C29" s="9"/>
      <c r="D29" s="9"/>
      <c r="E29" s="9"/>
      <c r="F29" s="64">
        <v>3246095.58</v>
      </c>
      <c r="G29" s="64"/>
      <c r="H29" s="23"/>
      <c r="I29" s="24"/>
    </row>
    <row r="30" spans="1:9" s="3" customFormat="1" ht="20.100000000000001" customHeight="1" x14ac:dyDescent="0.3">
      <c r="A30" s="10" t="s">
        <v>18</v>
      </c>
      <c r="B30" s="11"/>
      <c r="C30" s="11"/>
      <c r="D30" s="11"/>
      <c r="E30" s="11"/>
      <c r="F30" s="65">
        <v>286983.52</v>
      </c>
      <c r="G30" s="65"/>
      <c r="H30" s="26"/>
      <c r="I30" s="27"/>
    </row>
    <row r="31" spans="1:9" s="3" customFormat="1" ht="20.100000000000001" customHeight="1" x14ac:dyDescent="0.3">
      <c r="A31" s="5" t="s">
        <v>19</v>
      </c>
      <c r="B31" s="18"/>
      <c r="C31" s="18"/>
      <c r="D31" s="18"/>
      <c r="E31" s="18"/>
      <c r="F31" s="19"/>
      <c r="G31" s="19"/>
      <c r="H31" s="20"/>
      <c r="I31" s="17">
        <f>SUM(F29:G30)</f>
        <v>3533079.1</v>
      </c>
    </row>
    <row r="32" spans="1:9" s="3" customFormat="1" ht="20.100000000000001" customHeight="1" x14ac:dyDescent="0.3">
      <c r="A32" s="32" t="s">
        <v>21</v>
      </c>
      <c r="B32" s="7"/>
      <c r="C32" s="7"/>
      <c r="D32" s="7"/>
      <c r="E32" s="7"/>
      <c r="F32" s="71"/>
      <c r="G32" s="71"/>
      <c r="H32" s="33"/>
      <c r="I32" s="22"/>
    </row>
    <row r="33" spans="1:13" s="3" customFormat="1" ht="20.100000000000001" customHeight="1" x14ac:dyDescent="0.3">
      <c r="A33" s="8" t="s">
        <v>22</v>
      </c>
      <c r="B33" s="9"/>
      <c r="C33" s="9"/>
      <c r="D33" s="9"/>
      <c r="E33" s="9"/>
      <c r="F33" s="64">
        <v>3560324.51</v>
      </c>
      <c r="G33" s="64"/>
      <c r="H33" s="12"/>
      <c r="I33" s="13"/>
    </row>
    <row r="34" spans="1:13" s="3" customFormat="1" ht="20.100000000000001" customHeight="1" x14ac:dyDescent="0.3">
      <c r="A34" s="10" t="s">
        <v>18</v>
      </c>
      <c r="B34" s="11"/>
      <c r="C34" s="11"/>
      <c r="D34" s="11"/>
      <c r="E34" s="11"/>
      <c r="F34" s="65">
        <v>0</v>
      </c>
      <c r="G34" s="65"/>
      <c r="H34" s="14"/>
      <c r="I34" s="15"/>
    </row>
    <row r="35" spans="1:13" s="3" customFormat="1" ht="20.100000000000001" customHeight="1" x14ac:dyDescent="0.3">
      <c r="A35" s="5" t="s">
        <v>23</v>
      </c>
      <c r="B35" s="18"/>
      <c r="C35" s="18"/>
      <c r="D35" s="18"/>
      <c r="E35" s="18"/>
      <c r="F35" s="29"/>
      <c r="G35" s="29"/>
      <c r="H35" s="29"/>
      <c r="I35" s="16">
        <f>-SUM(F33:G34)</f>
        <v>-3560324.51</v>
      </c>
    </row>
    <row r="36" spans="1:13" s="3" customFormat="1" ht="20.100000000000001" customHeight="1" x14ac:dyDescent="0.3">
      <c r="A36" s="5"/>
      <c r="B36" s="18"/>
      <c r="C36" s="18"/>
      <c r="D36" s="18"/>
      <c r="E36" s="18"/>
      <c r="F36" s="29"/>
      <c r="G36" s="29"/>
      <c r="H36" s="29"/>
      <c r="I36" s="16"/>
    </row>
    <row r="37" spans="1:13" s="3" customFormat="1" ht="20.100000000000001" customHeight="1" x14ac:dyDescent="0.3">
      <c r="A37" s="5" t="s">
        <v>37</v>
      </c>
      <c r="B37" s="30"/>
      <c r="C37" s="30"/>
      <c r="D37" s="30"/>
      <c r="E37" s="30"/>
      <c r="F37" s="31"/>
      <c r="G37" s="31"/>
      <c r="H37" s="31"/>
      <c r="I37" s="16">
        <f>+F26+I31+I35</f>
        <v>1768404.5300000003</v>
      </c>
    </row>
    <row r="38" spans="1:13" s="3" customFormat="1" ht="20.100000000000001" customHeight="1" x14ac:dyDescent="0.3">
      <c r="A38" s="72"/>
      <c r="B38" s="72"/>
      <c r="C38" s="72"/>
      <c r="D38" s="72"/>
      <c r="E38" s="72"/>
      <c r="F38" s="72"/>
      <c r="G38" s="72"/>
      <c r="H38" s="72"/>
      <c r="I38" s="72"/>
    </row>
    <row r="39" spans="1:13" ht="20.100000000000001" customHeight="1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13" ht="20.10000000000000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L40" s="36"/>
    </row>
    <row r="41" spans="1:13" ht="20.100000000000001" customHeight="1" x14ac:dyDescent="0.25">
      <c r="A41" s="37" t="s">
        <v>30</v>
      </c>
      <c r="B41" s="38"/>
      <c r="C41" s="38"/>
      <c r="D41" s="38"/>
      <c r="E41" s="38"/>
      <c r="F41" s="74">
        <v>1795649.94</v>
      </c>
      <c r="G41" s="74"/>
      <c r="H41" s="39"/>
      <c r="I41" s="40"/>
    </row>
    <row r="42" spans="1:13" ht="20.100000000000001" customHeight="1" x14ac:dyDescent="0.25">
      <c r="A42" s="41"/>
      <c r="B42" s="42"/>
      <c r="C42" s="42"/>
      <c r="D42" s="42"/>
      <c r="E42" s="42"/>
      <c r="F42" s="43"/>
      <c r="G42" s="43"/>
      <c r="H42" s="43"/>
      <c r="I42" s="44"/>
    </row>
    <row r="43" spans="1:13" ht="20.100000000000001" customHeight="1" x14ac:dyDescent="0.25">
      <c r="A43" s="41" t="s">
        <v>32</v>
      </c>
      <c r="B43" s="42"/>
      <c r="C43" s="42"/>
      <c r="D43" s="42"/>
      <c r="E43" s="42"/>
      <c r="F43" s="75">
        <v>3246095.58</v>
      </c>
      <c r="G43" s="75"/>
      <c r="H43" s="43"/>
      <c r="I43" s="44"/>
      <c r="M43" s="35"/>
    </row>
    <row r="44" spans="1:13" ht="20.100000000000001" customHeight="1" x14ac:dyDescent="0.25">
      <c r="A44" s="41" t="s">
        <v>31</v>
      </c>
      <c r="B44" s="42"/>
      <c r="C44" s="42"/>
      <c r="D44" s="42"/>
      <c r="E44" s="42"/>
      <c r="F44" s="75">
        <v>-3560324.51</v>
      </c>
      <c r="G44" s="75"/>
      <c r="H44" s="43"/>
      <c r="I44" s="44"/>
    </row>
    <row r="45" spans="1:13" ht="20.100000000000001" customHeight="1" x14ac:dyDescent="0.25">
      <c r="A45" s="45"/>
      <c r="B45" s="46"/>
      <c r="C45" s="46"/>
      <c r="D45" s="46"/>
      <c r="E45" s="46"/>
      <c r="F45" s="47"/>
      <c r="G45" s="47"/>
      <c r="H45" s="47"/>
      <c r="I45" s="48"/>
      <c r="M45" s="36"/>
    </row>
    <row r="46" spans="1:13" ht="20.100000000000001" customHeight="1" x14ac:dyDescent="0.25">
      <c r="A46" s="49" t="s">
        <v>38</v>
      </c>
      <c r="B46" s="50"/>
      <c r="C46" s="50"/>
      <c r="D46" s="50"/>
      <c r="E46" s="50"/>
      <c r="F46" s="51"/>
      <c r="G46" s="51"/>
      <c r="H46" s="51"/>
      <c r="I46" s="52">
        <f>SUM(F41:G44)</f>
        <v>1481421.0099999998</v>
      </c>
    </row>
    <row r="47" spans="1:13" ht="20.100000000000001" customHeight="1" x14ac:dyDescent="0.25">
      <c r="A47" s="37"/>
      <c r="B47" s="38"/>
      <c r="C47" s="38"/>
      <c r="D47" s="38"/>
      <c r="E47" s="38"/>
      <c r="F47" s="38"/>
      <c r="G47" s="38"/>
      <c r="H47" s="38"/>
      <c r="I47" s="53"/>
      <c r="L47" s="35"/>
    </row>
    <row r="48" spans="1:13" ht="20.100000000000001" customHeight="1" x14ac:dyDescent="0.25">
      <c r="A48" s="41" t="s">
        <v>6</v>
      </c>
      <c r="B48" s="42"/>
      <c r="C48" s="42"/>
      <c r="D48" s="42"/>
      <c r="E48" s="42"/>
      <c r="F48" s="42"/>
      <c r="G48" s="42"/>
      <c r="H48" s="42"/>
      <c r="I48" s="54"/>
    </row>
    <row r="49" spans="1:12" ht="20.100000000000001" customHeight="1" x14ac:dyDescent="0.25">
      <c r="A49" s="41" t="s">
        <v>7</v>
      </c>
      <c r="B49" s="42"/>
      <c r="C49" s="42"/>
      <c r="D49" s="42"/>
      <c r="E49" s="42"/>
      <c r="F49" s="42"/>
      <c r="G49" s="42"/>
      <c r="H49" s="42"/>
      <c r="I49" s="54"/>
      <c r="L49" s="35"/>
    </row>
    <row r="50" spans="1:12" ht="20.100000000000001" customHeight="1" x14ac:dyDescent="0.25">
      <c r="A50" s="41"/>
      <c r="B50" s="42"/>
      <c r="C50" s="42"/>
      <c r="D50" s="42"/>
      <c r="E50" s="42"/>
      <c r="F50" s="42"/>
      <c r="G50" s="42"/>
      <c r="H50" s="42"/>
      <c r="I50" s="54"/>
    </row>
    <row r="51" spans="1:12" ht="20.100000000000001" customHeight="1" x14ac:dyDescent="0.25">
      <c r="A51" s="55" t="s">
        <v>8</v>
      </c>
      <c r="B51" s="42"/>
      <c r="C51" s="42"/>
      <c r="D51" s="42"/>
      <c r="E51" s="42"/>
      <c r="F51" s="73">
        <v>286983.52</v>
      </c>
      <c r="G51" s="73"/>
      <c r="H51" s="56"/>
      <c r="I51" s="57"/>
    </row>
    <row r="52" spans="1:12" ht="20.100000000000001" customHeight="1" x14ac:dyDescent="0.25">
      <c r="A52" s="55" t="s">
        <v>9</v>
      </c>
      <c r="B52" s="42"/>
      <c r="C52" s="42"/>
      <c r="D52" s="42"/>
      <c r="E52" s="42"/>
      <c r="F52" s="73">
        <v>0</v>
      </c>
      <c r="G52" s="73"/>
      <c r="H52" s="56"/>
      <c r="I52" s="57"/>
    </row>
    <row r="53" spans="1:12" ht="20.100000000000001" customHeight="1" x14ac:dyDescent="0.25">
      <c r="A53" s="55" t="s">
        <v>10</v>
      </c>
      <c r="B53" s="42"/>
      <c r="C53" s="42"/>
      <c r="D53" s="42"/>
      <c r="E53" s="42"/>
      <c r="F53" s="73">
        <v>0</v>
      </c>
      <c r="G53" s="73"/>
      <c r="H53" s="56"/>
      <c r="I53" s="57"/>
    </row>
    <row r="54" spans="1:12" ht="20.100000000000001" customHeight="1" x14ac:dyDescent="0.25">
      <c r="A54" s="55" t="s">
        <v>11</v>
      </c>
      <c r="B54" s="42"/>
      <c r="C54" s="42"/>
      <c r="D54" s="42"/>
      <c r="E54" s="42"/>
      <c r="F54" s="73">
        <f>-F34</f>
        <v>0</v>
      </c>
      <c r="G54" s="73"/>
      <c r="H54" s="56"/>
      <c r="I54" s="57"/>
    </row>
    <row r="55" spans="1:12" ht="20.100000000000001" customHeight="1" x14ac:dyDescent="0.25">
      <c r="A55" s="55" t="s">
        <v>28</v>
      </c>
      <c r="B55" s="42"/>
      <c r="C55" s="42"/>
      <c r="D55" s="42"/>
      <c r="E55" s="42"/>
      <c r="F55" s="73">
        <v>0</v>
      </c>
      <c r="G55" s="73"/>
      <c r="H55" s="56"/>
      <c r="I55" s="57"/>
    </row>
    <row r="56" spans="1:12" ht="20.100000000000001" customHeight="1" x14ac:dyDescent="0.25">
      <c r="A56" s="41"/>
      <c r="B56" s="42"/>
      <c r="C56" s="42"/>
      <c r="D56" s="42"/>
      <c r="E56" s="42"/>
      <c r="F56" s="56"/>
      <c r="G56" s="56"/>
      <c r="H56" s="56"/>
      <c r="I56" s="57"/>
      <c r="L56" s="35"/>
    </row>
    <row r="57" spans="1:12" ht="20.100000000000001" customHeight="1" x14ac:dyDescent="0.25">
      <c r="A57" s="49" t="s">
        <v>12</v>
      </c>
      <c r="B57" s="50"/>
      <c r="C57" s="50"/>
      <c r="D57" s="50"/>
      <c r="E57" s="50"/>
      <c r="F57" s="58"/>
      <c r="G57" s="58"/>
      <c r="H57" s="58"/>
      <c r="I57" s="59">
        <f>SUM(F51:G55)</f>
        <v>286983.52</v>
      </c>
    </row>
    <row r="58" spans="1:12" ht="20.100000000000001" customHeight="1" x14ac:dyDescent="0.25">
      <c r="A58" s="37"/>
      <c r="B58" s="38"/>
      <c r="C58" s="38"/>
      <c r="D58" s="38"/>
      <c r="E58" s="38"/>
      <c r="F58" s="38"/>
      <c r="G58" s="38"/>
      <c r="H58" s="38"/>
      <c r="I58" s="53"/>
    </row>
    <row r="59" spans="1:12" ht="20.100000000000001" customHeight="1" x14ac:dyDescent="0.25">
      <c r="A59" s="49" t="s">
        <v>13</v>
      </c>
      <c r="B59" s="50"/>
      <c r="C59" s="50"/>
      <c r="D59" s="50"/>
      <c r="E59" s="50"/>
      <c r="F59" s="50"/>
      <c r="G59" s="50"/>
      <c r="H59" s="50"/>
      <c r="I59" s="52">
        <f>SUM(I46:I57)</f>
        <v>1768404.5299999998</v>
      </c>
      <c r="L59" s="35"/>
    </row>
    <row r="60" spans="1:12" ht="20.100000000000001" customHeight="1" x14ac:dyDescent="0.25">
      <c r="A60" s="45"/>
      <c r="B60" s="46"/>
      <c r="C60" s="46"/>
      <c r="D60" s="46"/>
      <c r="E60" s="46"/>
      <c r="F60" s="46"/>
      <c r="G60" s="46"/>
      <c r="H60" s="46"/>
      <c r="I60" s="60"/>
    </row>
    <row r="61" spans="1:12" ht="20.100000000000001" customHeight="1" x14ac:dyDescent="0.25">
      <c r="A61" s="42"/>
      <c r="B61" s="42"/>
      <c r="C61" s="42"/>
      <c r="D61" s="42"/>
      <c r="E61" s="42"/>
      <c r="F61" s="42"/>
      <c r="G61" s="42"/>
      <c r="H61" s="42"/>
      <c r="I61" s="42"/>
    </row>
    <row r="62" spans="1:12" ht="20.100000000000001" customHeight="1" x14ac:dyDescent="0.25">
      <c r="A62" s="42"/>
      <c r="B62" s="42"/>
      <c r="C62" s="42"/>
      <c r="D62" s="42"/>
      <c r="E62" s="42"/>
      <c r="F62" s="42"/>
      <c r="G62" s="42"/>
      <c r="H62" s="61"/>
      <c r="I62" s="62"/>
    </row>
    <row r="63" spans="1:12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12" ht="20.100000000000001" customHeight="1" x14ac:dyDescent="0.25">
      <c r="A64" s="1"/>
      <c r="B64" s="1" t="s">
        <v>14</v>
      </c>
      <c r="C64" s="1"/>
      <c r="D64" s="1"/>
      <c r="E64" s="1"/>
      <c r="F64" s="1"/>
      <c r="G64" s="1"/>
      <c r="H64" s="1"/>
      <c r="I64" s="1"/>
    </row>
    <row r="65" spans="1:9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ht="20.100000000000001" customHeight="1" x14ac:dyDescent="0.25">
      <c r="A67" s="1" t="s">
        <v>15</v>
      </c>
      <c r="B67" s="1"/>
      <c r="C67" s="1"/>
      <c r="D67" s="1"/>
      <c r="E67" s="1"/>
      <c r="F67" s="1"/>
      <c r="G67" s="1"/>
      <c r="H67" s="1"/>
      <c r="I67" s="1"/>
    </row>
    <row r="68" spans="1:9" ht="20.100000000000001" customHeight="1" x14ac:dyDescent="0.25">
      <c r="A68" s="1"/>
      <c r="B68" s="1"/>
      <c r="C68" s="1"/>
      <c r="D68" s="1"/>
      <c r="E68" s="1"/>
      <c r="F68" s="1" t="s">
        <v>0</v>
      </c>
      <c r="G68" s="1"/>
      <c r="H68" s="1"/>
      <c r="I68" s="1"/>
    </row>
    <row r="69" spans="1:9" ht="20.100000000000001" customHeight="1" x14ac:dyDescent="0.25">
      <c r="A69" s="1"/>
      <c r="B69" s="1"/>
      <c r="C69" s="1"/>
      <c r="D69" s="1"/>
      <c r="E69" s="1"/>
      <c r="F69" s="66" t="s">
        <v>16</v>
      </c>
      <c r="G69" s="66"/>
      <c r="H69" s="66"/>
      <c r="I69" s="1"/>
    </row>
    <row r="70" spans="1:9" ht="20.100000000000001" customHeight="1" x14ac:dyDescent="0.25">
      <c r="A70" s="1"/>
      <c r="B70" s="1"/>
      <c r="C70" s="1"/>
      <c r="D70" s="1"/>
      <c r="E70" s="1"/>
      <c r="F70" s="4"/>
      <c r="G70" s="4"/>
      <c r="H70" s="4"/>
      <c r="I70" s="1"/>
    </row>
    <row r="71" spans="1:9" ht="20.100000000000001" customHeight="1" x14ac:dyDescent="0.25">
      <c r="A71" s="1"/>
      <c r="B71" s="1"/>
      <c r="C71" s="1"/>
      <c r="D71" s="1"/>
      <c r="E71" s="1"/>
      <c r="I71" s="1"/>
    </row>
    <row r="72" spans="1:9" ht="20.100000000000001" customHeight="1" x14ac:dyDescent="0.25"/>
    <row r="73" spans="1:9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ht="20.100000000000001" customHeight="1" x14ac:dyDescent="0.25">
      <c r="A77" s="66">
        <v>2</v>
      </c>
      <c r="B77" s="66"/>
      <c r="C77" s="66"/>
      <c r="D77" s="66"/>
      <c r="E77" s="66"/>
      <c r="F77" s="66"/>
      <c r="G77" s="66"/>
      <c r="H77" s="66"/>
      <c r="I77" s="66"/>
    </row>
    <row r="78" spans="1:9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73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73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73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73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73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73" ht="20.100000000000001" customHeight="1" x14ac:dyDescent="0.25">
      <c r="A86" s="1"/>
      <c r="B86" s="1" t="s">
        <v>3</v>
      </c>
      <c r="C86" s="1"/>
      <c r="D86" s="1" t="s">
        <v>4</v>
      </c>
      <c r="E86" s="1"/>
      <c r="F86" s="1"/>
      <c r="G86" s="1"/>
      <c r="H86" s="1"/>
      <c r="I86" s="1"/>
    </row>
    <row r="87" spans="1:73" ht="20.100000000000001" customHeight="1" x14ac:dyDescent="0.25">
      <c r="A87" s="1"/>
      <c r="B87" s="1"/>
      <c r="C87" s="1"/>
      <c r="D87" s="1" t="s">
        <v>5</v>
      </c>
      <c r="E87" s="1"/>
      <c r="F87" s="1"/>
      <c r="G87" s="1"/>
      <c r="H87" s="1"/>
      <c r="I87" s="1"/>
    </row>
    <row r="88" spans="1:73" ht="20.100000000000001" customHeight="1" x14ac:dyDescent="0.25">
      <c r="A88" s="1"/>
      <c r="B88" s="1"/>
      <c r="C88" s="1"/>
      <c r="D88" s="34" t="s">
        <v>33</v>
      </c>
      <c r="E88" s="34"/>
      <c r="F88" s="34"/>
      <c r="G88" s="34"/>
      <c r="H88" s="34"/>
      <c r="I88" s="34"/>
    </row>
    <row r="89" spans="1:73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73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</row>
    <row r="91" spans="1:73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</row>
    <row r="92" spans="1:73" ht="18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</row>
    <row r="93" spans="1:73" ht="18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</row>
    <row r="94" spans="1:73" ht="18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</row>
    <row r="95" spans="1:73" ht="18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</row>
    <row r="96" spans="1:73" ht="18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</row>
    <row r="97" spans="1:73" ht="18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</row>
    <row r="98" spans="1:73" ht="18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</row>
    <row r="99" spans="1:73" ht="18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</row>
    <row r="100" spans="1:73" ht="18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</row>
    <row r="101" spans="1:73" ht="18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</row>
    <row r="102" spans="1:73" ht="18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</row>
    <row r="103" spans="1:73" ht="18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</row>
    <row r="104" spans="1:73" ht="18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</row>
    <row r="105" spans="1:73" ht="18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</row>
    <row r="106" spans="1:73" ht="18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</row>
    <row r="107" spans="1:73" ht="18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</row>
    <row r="109" spans="1:73" ht="18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</row>
    <row r="110" spans="1:73" ht="18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</row>
    <row r="111" spans="1:73" ht="18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</row>
    <row r="113" spans="1:73" ht="18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</row>
    <row r="114" spans="1:73" ht="18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</row>
    <row r="115" spans="1:73" ht="18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</row>
    <row r="116" spans="1:73" ht="18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</row>
    <row r="117" spans="1:73" ht="18" x14ac:dyDescent="0.25">
      <c r="A117" s="66">
        <v>3</v>
      </c>
      <c r="B117" s="66"/>
      <c r="C117" s="66"/>
      <c r="D117" s="66"/>
      <c r="E117" s="66"/>
      <c r="F117" s="66"/>
      <c r="G117" s="66"/>
      <c r="H117" s="66"/>
      <c r="I117" s="66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</row>
    <row r="118" spans="1:73" ht="18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</row>
    <row r="119" spans="1:73" ht="18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</row>
    <row r="120" spans="1:73" ht="18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</row>
    <row r="121" spans="1:73" ht="18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</row>
    <row r="122" spans="1:73" ht="18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</row>
    <row r="123" spans="1:73" ht="18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</row>
    <row r="124" spans="1:73" ht="18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</row>
    <row r="125" spans="1:73" ht="18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</row>
    <row r="126" spans="1:73" ht="18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</row>
    <row r="127" spans="1:73" ht="18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</row>
    <row r="128" spans="1:73" ht="18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</row>
    <row r="129" spans="1:73" ht="18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</row>
    <row r="130" spans="1:73" ht="18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</row>
    <row r="131" spans="1:73" ht="18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</row>
    <row r="132" spans="1:73" ht="18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</row>
    <row r="133" spans="1:73" ht="18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</row>
    <row r="134" spans="1:73" ht="18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</row>
    <row r="135" spans="1:73" ht="18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</row>
    <row r="136" spans="1:73" ht="18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</row>
    <row r="137" spans="1:73" ht="18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</row>
    <row r="138" spans="1:73" ht="18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</row>
    <row r="139" spans="1:73" ht="18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</row>
    <row r="140" spans="1:73" ht="18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</row>
    <row r="141" spans="1:73" ht="18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</row>
    <row r="142" spans="1:73" ht="18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</row>
    <row r="143" spans="1:73" ht="18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</row>
    <row r="144" spans="1:73" ht="18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</row>
    <row r="145" spans="1:73" ht="18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</row>
    <row r="146" spans="1:73" ht="18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</row>
    <row r="147" spans="1:73" ht="18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</row>
    <row r="148" spans="1:73" ht="18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</row>
    <row r="149" spans="1:73" ht="18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</row>
    <row r="150" spans="1:73" ht="18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</row>
    <row r="151" spans="1:73" ht="18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</row>
    <row r="152" spans="1:73" ht="18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</row>
    <row r="153" spans="1:73" ht="18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</row>
    <row r="154" spans="1:73" ht="18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</row>
    <row r="155" spans="1:73" ht="18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</row>
    <row r="156" spans="1:73" ht="18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</row>
    <row r="157" spans="1:73" ht="18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</row>
    <row r="158" spans="1:73" ht="18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</row>
    <row r="159" spans="1:73" ht="18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</row>
    <row r="160" spans="1:73" ht="18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</row>
    <row r="161" spans="1:73" ht="18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</row>
    <row r="162" spans="1:73" ht="18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</row>
    <row r="163" spans="1:73" ht="18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</row>
    <row r="164" spans="1:73" ht="18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</row>
    <row r="165" spans="1:73" ht="18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</row>
    <row r="166" spans="1:73" ht="18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</row>
    <row r="167" spans="1:73" ht="18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</row>
    <row r="168" spans="1:73" ht="18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</row>
    <row r="169" spans="1:73" ht="18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</row>
    <row r="170" spans="1:73" ht="18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</row>
    <row r="171" spans="1:73" ht="18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</row>
    <row r="172" spans="1:73" ht="18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</row>
    <row r="173" spans="1:73" ht="18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</row>
    <row r="174" spans="1:73" ht="18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</row>
    <row r="175" spans="1:73" ht="18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</row>
    <row r="176" spans="1:73" ht="18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</row>
    <row r="177" spans="1:73" ht="18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</row>
    <row r="178" spans="1:73" ht="18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</row>
    <row r="179" spans="1:73" ht="18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</row>
    <row r="180" spans="1:73" ht="18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</row>
    <row r="181" spans="1:73" ht="18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</row>
    <row r="182" spans="1:73" ht="18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</row>
    <row r="183" spans="1:73" ht="18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</row>
    <row r="184" spans="1:73" ht="18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</row>
    <row r="185" spans="1:73" ht="18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</row>
    <row r="186" spans="1:73" ht="18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</row>
    <row r="187" spans="1:73" ht="18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</row>
    <row r="188" spans="1:73" ht="18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</row>
    <row r="189" spans="1:73" ht="18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</row>
    <row r="190" spans="1:73" ht="18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</row>
    <row r="191" spans="1:73" ht="18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</row>
    <row r="192" spans="1:73" ht="18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</row>
    <row r="193" spans="1:73" ht="18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</row>
    <row r="194" spans="1:73" ht="18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</row>
    <row r="195" spans="1:73" ht="18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</row>
    <row r="196" spans="1:73" ht="18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</row>
    <row r="197" spans="1:73" ht="18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</row>
    <row r="198" spans="1:73" ht="18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</row>
    <row r="199" spans="1:73" ht="18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</row>
    <row r="200" spans="1:73" ht="18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</row>
    <row r="201" spans="1:73" ht="18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</row>
    <row r="202" spans="1:73" ht="18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</row>
    <row r="203" spans="1:73" ht="18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</row>
    <row r="204" spans="1:73" ht="18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</row>
    <row r="205" spans="1:73" ht="18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</row>
    <row r="206" spans="1:73" ht="18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</row>
    <row r="207" spans="1:73" ht="18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</row>
    <row r="208" spans="1:73" ht="18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</row>
    <row r="209" spans="1:73" ht="18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</row>
    <row r="210" spans="1:73" ht="18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</row>
    <row r="211" spans="1:73" ht="18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</row>
    <row r="212" spans="1:73" ht="18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</row>
    <row r="213" spans="1:73" ht="18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</row>
    <row r="214" spans="1:73" ht="18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</row>
    <row r="215" spans="1:73" ht="18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</row>
    <row r="216" spans="1:73" ht="18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</row>
    <row r="217" spans="1:73" ht="18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</row>
    <row r="218" spans="1:73" ht="18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</row>
    <row r="219" spans="1:73" ht="18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</row>
    <row r="220" spans="1:73" ht="18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</row>
    <row r="221" spans="1:73" ht="18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</row>
    <row r="222" spans="1:73" ht="18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</row>
    <row r="223" spans="1:73" ht="18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</row>
    <row r="224" spans="1:73" ht="18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</row>
    <row r="225" spans="1:73" ht="18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</row>
    <row r="226" spans="1:73" ht="18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</row>
    <row r="227" spans="1:73" ht="18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</row>
    <row r="228" spans="1:73" ht="18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</row>
    <row r="229" spans="1:73" ht="18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</row>
    <row r="230" spans="1:73" ht="18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</row>
    <row r="231" spans="1:73" ht="18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</row>
    <row r="232" spans="1:73" ht="18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</row>
    <row r="233" spans="1:73" ht="18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</row>
    <row r="234" spans="1:73" ht="18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</row>
    <row r="235" spans="1:73" ht="18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</row>
    <row r="236" spans="1:73" ht="18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</row>
    <row r="237" spans="1:73" ht="18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</row>
    <row r="238" spans="1:73" ht="18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</row>
    <row r="239" spans="1:73" ht="18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</row>
    <row r="240" spans="1:73" ht="18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</row>
    <row r="241" spans="1:73" ht="18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</row>
    <row r="242" spans="1:73" ht="18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</row>
    <row r="243" spans="1:73" ht="18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</row>
    <row r="244" spans="1:73" ht="18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</row>
    <row r="245" spans="1:73" ht="18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</row>
    <row r="246" spans="1:73" ht="18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</row>
    <row r="247" spans="1:73" ht="18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</row>
    <row r="248" spans="1:73" ht="18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</row>
    <row r="249" spans="1:73" ht="18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</row>
    <row r="250" spans="1:73" ht="18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</row>
    <row r="251" spans="1:73" ht="18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</row>
    <row r="252" spans="1:73" ht="18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</row>
    <row r="253" spans="1:73" ht="18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</row>
    <row r="254" spans="1:73" ht="18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</row>
    <row r="255" spans="1:73" ht="18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</row>
    <row r="256" spans="1:73" ht="18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</row>
    <row r="257" spans="1:73" ht="18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</row>
    <row r="258" spans="1:73" ht="18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</row>
    <row r="259" spans="1:73" ht="18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</row>
    <row r="260" spans="1:73" ht="18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</row>
    <row r="261" spans="1:73" ht="18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</row>
    <row r="262" spans="1:73" ht="18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</row>
    <row r="263" spans="1:73" ht="18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</row>
    <row r="264" spans="1:73" ht="18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</row>
    <row r="265" spans="1:73" ht="18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</row>
    <row r="266" spans="1:73" ht="18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</row>
    <row r="267" spans="1:73" ht="18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</row>
    <row r="268" spans="1:73" ht="18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</row>
    <row r="269" spans="1:73" ht="18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</row>
    <row r="270" spans="1:73" ht="18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</row>
    <row r="271" spans="1:73" ht="18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</row>
    <row r="272" spans="1:73" ht="18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</row>
    <row r="273" spans="1:73" ht="18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</row>
    <row r="274" spans="1:73" ht="18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</row>
    <row r="275" spans="1:73" ht="18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</row>
    <row r="276" spans="1:73" ht="18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</row>
    <row r="277" spans="1:73" ht="18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</row>
    <row r="278" spans="1:73" ht="18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</row>
    <row r="279" spans="1:73" ht="18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</row>
    <row r="280" spans="1:73" ht="18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</row>
    <row r="281" spans="1:73" ht="18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</row>
    <row r="282" spans="1:73" ht="18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</row>
    <row r="283" spans="1:73" ht="18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</row>
    <row r="284" spans="1:73" ht="18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</row>
    <row r="285" spans="1:73" ht="18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</row>
    <row r="286" spans="1:73" ht="18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</row>
    <row r="287" spans="1:73" ht="18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</row>
    <row r="288" spans="1:73" ht="18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</row>
    <row r="289" spans="1:73" ht="18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</row>
    <row r="290" spans="1:73" ht="18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</row>
    <row r="291" spans="1:73" ht="18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</row>
    <row r="292" spans="1:73" ht="18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</row>
    <row r="293" spans="1:73" ht="18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</row>
    <row r="294" spans="1:73" ht="18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</row>
    <row r="295" spans="1:73" ht="18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</row>
    <row r="296" spans="1:73" ht="18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</row>
    <row r="297" spans="1:73" ht="18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</row>
    <row r="298" spans="1:73" ht="18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</row>
    <row r="299" spans="1:73" ht="18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</row>
    <row r="300" spans="1:73" ht="18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</row>
    <row r="301" spans="1:73" ht="18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</row>
    <row r="302" spans="1:73" ht="18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</row>
    <row r="303" spans="1:73" ht="18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</row>
    <row r="304" spans="1:73" ht="18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</row>
    <row r="305" spans="1:73" ht="18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</row>
    <row r="306" spans="1:73" ht="18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</row>
    <row r="307" spans="1:73" ht="18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</row>
    <row r="308" spans="1:73" ht="18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</row>
    <row r="309" spans="1:73" ht="18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</row>
    <row r="310" spans="1:73" ht="18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</row>
    <row r="311" spans="1:73" ht="18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</row>
    <row r="312" spans="1:73" ht="18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</row>
    <row r="313" spans="1:73" ht="18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</row>
    <row r="314" spans="1:73" ht="18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</row>
    <row r="315" spans="1:73" ht="18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</row>
    <row r="316" spans="1:73" ht="18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</row>
    <row r="317" spans="1:73" ht="18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</row>
    <row r="318" spans="1:73" ht="18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</row>
    <row r="319" spans="1:73" ht="18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</row>
    <row r="320" spans="1:73" ht="18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</row>
    <row r="321" spans="1:73" ht="18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</row>
    <row r="322" spans="1:73" ht="18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</row>
    <row r="323" spans="1:73" ht="18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</row>
    <row r="324" spans="1:73" ht="18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</row>
    <row r="325" spans="1:73" ht="18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</row>
    <row r="326" spans="1:73" ht="18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</row>
    <row r="327" spans="1:73" ht="18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</row>
    <row r="328" spans="1:73" ht="18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</row>
    <row r="329" spans="1:73" ht="18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</row>
    <row r="330" spans="1:73" ht="18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</row>
    <row r="331" spans="1:73" ht="18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</row>
    <row r="332" spans="1:73" ht="18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</row>
    <row r="333" spans="1:73" ht="18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</row>
    <row r="334" spans="1:73" ht="18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</row>
    <row r="335" spans="1:73" ht="18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</row>
    <row r="336" spans="1:73" ht="18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</row>
    <row r="337" spans="1:73" ht="18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</row>
    <row r="338" spans="1:73" ht="18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</row>
    <row r="339" spans="1:73" ht="18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</row>
    <row r="340" spans="1:73" ht="18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</row>
    <row r="341" spans="1:73" ht="18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</row>
    <row r="342" spans="1:73" ht="18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</row>
    <row r="343" spans="1:73" ht="18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</row>
    <row r="344" spans="1:73" ht="18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</row>
    <row r="345" spans="1:73" ht="18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</row>
    <row r="346" spans="1:73" ht="18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</row>
    <row r="347" spans="1:73" ht="18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</row>
    <row r="348" spans="1:73" ht="18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</row>
    <row r="349" spans="1:73" ht="18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</row>
    <row r="350" spans="1:73" ht="18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</row>
    <row r="351" spans="1:73" ht="18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</row>
    <row r="352" spans="1:73" ht="18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</row>
    <row r="353" spans="1:73" ht="18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</row>
    <row r="354" spans="1:73" ht="18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</row>
    <row r="355" spans="1:73" ht="18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</row>
    <row r="356" spans="1:73" ht="18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</row>
    <row r="357" spans="1:73" ht="18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</row>
    <row r="358" spans="1:73" ht="18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</row>
    <row r="359" spans="1:73" ht="18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</row>
    <row r="360" spans="1:73" ht="18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</row>
    <row r="361" spans="1:73" ht="18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</row>
    <row r="362" spans="1:73" ht="18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</row>
    <row r="363" spans="1:73" ht="18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</row>
    <row r="364" spans="1:73" ht="18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</row>
    <row r="365" spans="1:73" ht="18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</row>
    <row r="366" spans="1:73" ht="18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</row>
    <row r="367" spans="1:73" ht="18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</row>
    <row r="368" spans="1:73" ht="18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</row>
    <row r="369" spans="1:73" ht="18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</row>
    <row r="370" spans="1:73" ht="18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</row>
    <row r="371" spans="1:73" ht="18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</row>
    <row r="372" spans="1:73" ht="18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</row>
    <row r="373" spans="1:73" ht="18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</row>
    <row r="374" spans="1:73" ht="18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</row>
    <row r="375" spans="1:73" ht="18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</row>
    <row r="376" spans="1:73" ht="18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</row>
    <row r="377" spans="1:73" ht="18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</row>
    <row r="378" spans="1:73" ht="18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</row>
    <row r="379" spans="1:73" ht="18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</row>
    <row r="380" spans="1:73" ht="18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</row>
    <row r="381" spans="1:73" ht="18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</row>
    <row r="382" spans="1:73" ht="18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</row>
    <row r="383" spans="1:73" ht="18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</row>
    <row r="384" spans="1:73" ht="18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</row>
    <row r="385" spans="1:73" ht="18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</row>
    <row r="386" spans="1:73" ht="18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</row>
    <row r="387" spans="1:73" ht="18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</row>
    <row r="388" spans="1:73" ht="18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</row>
    <row r="389" spans="1:73" ht="18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</row>
    <row r="390" spans="1:73" ht="18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</row>
    <row r="391" spans="1:73" ht="18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</row>
    <row r="392" spans="1:73" ht="18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</row>
    <row r="393" spans="1:73" ht="18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</row>
    <row r="394" spans="1:73" ht="18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</row>
    <row r="395" spans="1:73" ht="18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</row>
    <row r="396" spans="1:73" ht="18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</row>
    <row r="397" spans="1:73" ht="18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</row>
    <row r="398" spans="1:73" ht="18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</row>
    <row r="399" spans="1:73" ht="18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</row>
    <row r="400" spans="1:73" ht="18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</row>
    <row r="401" spans="1:73" ht="18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</row>
    <row r="402" spans="1:73" ht="18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</row>
    <row r="403" spans="1:73" ht="18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</row>
    <row r="404" spans="1:73" ht="18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</row>
    <row r="405" spans="1:73" ht="18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</row>
    <row r="406" spans="1:73" ht="18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</row>
    <row r="407" spans="1:73" ht="18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</row>
    <row r="408" spans="1:73" ht="18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</row>
    <row r="409" spans="1:73" ht="18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</row>
    <row r="410" spans="1:73" ht="18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</row>
    <row r="411" spans="1:73" ht="18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</row>
    <row r="412" spans="1:73" ht="18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</row>
    <row r="413" spans="1:73" ht="18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</row>
    <row r="414" spans="1:73" ht="18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</row>
    <row r="415" spans="1:73" ht="18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</row>
    <row r="416" spans="1:73" ht="18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</row>
    <row r="417" spans="1:73" ht="18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</row>
    <row r="418" spans="1:73" ht="18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</row>
    <row r="419" spans="1:73" ht="18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</row>
    <row r="420" spans="1:73" ht="18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</row>
    <row r="421" spans="1:73" ht="18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</row>
    <row r="422" spans="1:73" ht="18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</row>
    <row r="423" spans="1:73" ht="18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</row>
    <row r="424" spans="1:73" ht="18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</row>
    <row r="425" spans="1:73" ht="18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</row>
    <row r="426" spans="1:73" ht="18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</row>
    <row r="427" spans="1:73" ht="18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</row>
    <row r="428" spans="1:73" ht="18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</row>
    <row r="429" spans="1:73" ht="18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</row>
    <row r="430" spans="1:73" ht="18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</row>
    <row r="431" spans="1:73" ht="18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</row>
    <row r="432" spans="1:73" ht="18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</row>
    <row r="433" spans="1:73" ht="18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</row>
    <row r="434" spans="1:73" ht="18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</row>
    <row r="435" spans="1:73" ht="18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</row>
    <row r="436" spans="1:73" ht="18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</row>
    <row r="437" spans="1:73" ht="18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</row>
    <row r="438" spans="1:73" ht="18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</row>
    <row r="439" spans="1:73" ht="18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</row>
    <row r="440" spans="1:73" ht="18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</row>
    <row r="441" spans="1:73" ht="18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</row>
    <row r="442" spans="1:73" ht="18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</row>
    <row r="443" spans="1:73" ht="18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</row>
    <row r="444" spans="1:73" ht="18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</row>
    <row r="445" spans="1:73" ht="18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</row>
    <row r="446" spans="1:73" ht="18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</row>
    <row r="447" spans="1:73" ht="18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</row>
    <row r="448" spans="1:73" ht="18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</row>
    <row r="449" spans="1:73" ht="18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</row>
    <row r="450" spans="1:73" ht="18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</row>
    <row r="451" spans="1:73" ht="18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</row>
    <row r="452" spans="1:73" ht="18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</row>
    <row r="453" spans="1:73" ht="18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</row>
    <row r="454" spans="1:73" ht="18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</row>
    <row r="455" spans="1:73" ht="18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</row>
    <row r="456" spans="1:73" ht="18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</row>
    <row r="457" spans="1:73" ht="18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</row>
    <row r="458" spans="1:73" ht="18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</row>
    <row r="459" spans="1:73" ht="18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</row>
    <row r="460" spans="1:73" ht="18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</row>
    <row r="461" spans="1:73" ht="18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</row>
    <row r="462" spans="1:73" ht="18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</row>
    <row r="463" spans="1:73" ht="18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</row>
    <row r="464" spans="1:73" ht="18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</row>
    <row r="465" spans="1:73" ht="18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</row>
    <row r="466" spans="1:73" ht="18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</row>
    <row r="467" spans="1:73" ht="18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</row>
    <row r="468" spans="1:73" ht="18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</row>
    <row r="469" spans="1:73" ht="18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</row>
    <row r="470" spans="1:73" ht="18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</row>
    <row r="471" spans="1:73" ht="18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</row>
    <row r="472" spans="1:73" ht="18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</row>
    <row r="473" spans="1:73" ht="18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</row>
    <row r="474" spans="1:73" ht="18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</row>
    <row r="475" spans="1:73" ht="18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</row>
    <row r="476" spans="1:73" ht="18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</row>
    <row r="477" spans="1:73" ht="18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</row>
    <row r="478" spans="1:73" ht="18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</row>
    <row r="479" spans="1:73" ht="18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</row>
    <row r="480" spans="1:73" ht="18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</row>
    <row r="481" spans="1:73" ht="18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</row>
    <row r="482" spans="1:73" ht="18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</row>
    <row r="483" spans="1:73" ht="18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</row>
    <row r="484" spans="1:73" ht="18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</row>
    <row r="485" spans="1:73" ht="18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</row>
    <row r="486" spans="1:73" ht="18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</row>
    <row r="487" spans="1:73" ht="18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</row>
    <row r="488" spans="1:73" ht="18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</row>
    <row r="489" spans="1:73" ht="18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</row>
    <row r="490" spans="1:73" ht="18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</row>
    <row r="491" spans="1:73" ht="18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</row>
    <row r="492" spans="1:73" ht="18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</row>
    <row r="493" spans="1:73" ht="18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</row>
    <row r="494" spans="1:73" ht="18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</row>
    <row r="495" spans="1:73" ht="18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</row>
    <row r="496" spans="1:73" ht="18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</row>
    <row r="497" spans="1:73" ht="18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</row>
    <row r="498" spans="1:73" ht="18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</row>
    <row r="499" spans="1:73" ht="18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</row>
    <row r="500" spans="1:73" ht="18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</row>
    <row r="501" spans="1:73" ht="18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</row>
    <row r="502" spans="1:73" ht="18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</row>
    <row r="503" spans="1:73" ht="18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</row>
    <row r="504" spans="1:73" ht="18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</row>
    <row r="505" spans="1:73" ht="18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</row>
    <row r="506" spans="1:73" ht="18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</row>
    <row r="507" spans="1:73" ht="18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</row>
    <row r="508" spans="1:73" ht="18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</row>
    <row r="509" spans="1:73" ht="18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</row>
    <row r="510" spans="1:73" ht="18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</row>
    <row r="511" spans="1:73" ht="18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</row>
    <row r="512" spans="1:73" ht="18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</row>
    <row r="513" spans="1:73" ht="18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</row>
    <row r="514" spans="1:73" ht="18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</row>
    <row r="515" spans="1:73" ht="18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</row>
    <row r="516" spans="1:73" ht="18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</row>
    <row r="517" spans="1:73" ht="18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</row>
    <row r="518" spans="1:73" ht="18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</row>
    <row r="519" spans="1:73" ht="18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</row>
    <row r="520" spans="1:73" ht="18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</row>
    <row r="521" spans="1:73" ht="18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</row>
    <row r="522" spans="1:73" ht="18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</row>
    <row r="523" spans="1:73" ht="18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</row>
    <row r="524" spans="1:73" ht="18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</row>
    <row r="525" spans="1:73" ht="18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</row>
    <row r="526" spans="1:73" ht="18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</row>
    <row r="527" spans="1:73" ht="18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</row>
    <row r="528" spans="1:73" ht="18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</row>
    <row r="529" spans="1:73" ht="18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</row>
    <row r="530" spans="1:73" ht="18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</row>
    <row r="531" spans="1:73" ht="18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</row>
    <row r="532" spans="1:73" ht="18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</row>
    <row r="533" spans="1:73" ht="18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</row>
    <row r="534" spans="1:73" ht="18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</row>
    <row r="535" spans="1:73" ht="18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</row>
    <row r="536" spans="1:73" ht="18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</row>
    <row r="537" spans="1:73" ht="18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</row>
    <row r="538" spans="1:73" ht="18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</row>
    <row r="539" spans="1:73" ht="18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</row>
    <row r="540" spans="1:73" ht="18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</row>
    <row r="541" spans="1:73" ht="18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</row>
    <row r="542" spans="1:73" ht="18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</row>
    <row r="543" spans="1:73" ht="18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</row>
    <row r="544" spans="1:73" ht="18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</row>
    <row r="545" spans="1:73" ht="18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</row>
    <row r="546" spans="1:73" ht="18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</row>
    <row r="547" spans="1:73" ht="18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</row>
    <row r="548" spans="1:73" ht="18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</row>
    <row r="549" spans="1:73" ht="18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</row>
    <row r="550" spans="1:73" ht="18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</row>
    <row r="551" spans="1:73" ht="18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</row>
    <row r="552" spans="1:73" ht="18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</row>
    <row r="553" spans="1:73" ht="18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</row>
    <row r="554" spans="1:73" ht="18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</row>
    <row r="555" spans="1:73" ht="18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</row>
    <row r="556" spans="1:73" ht="18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</row>
    <row r="557" spans="1:73" ht="18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</row>
    <row r="558" spans="1:73" ht="18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</row>
    <row r="559" spans="1:73" ht="18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</row>
    <row r="560" spans="1:73" ht="18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</row>
    <row r="561" spans="1:73" ht="18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</row>
    <row r="562" spans="1:73" ht="18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</row>
    <row r="563" spans="1:73" ht="18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</row>
    <row r="564" spans="1:73" ht="18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</row>
    <row r="565" spans="1:73" ht="18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</row>
    <row r="566" spans="1:73" ht="18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</row>
    <row r="567" spans="1:73" ht="18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</row>
    <row r="568" spans="1:73" ht="18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</row>
    <row r="569" spans="1:73" ht="18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</row>
    <row r="570" spans="1:73" ht="18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</row>
    <row r="571" spans="1:73" ht="18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</row>
    <row r="572" spans="1:73" ht="18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</row>
    <row r="573" spans="1:73" ht="18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</row>
    <row r="574" spans="1:73" ht="18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</row>
    <row r="575" spans="1:73" ht="18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</row>
    <row r="576" spans="1:73" ht="18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</row>
    <row r="577" spans="1:73" ht="18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</row>
    <row r="578" spans="1:73" ht="18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</row>
    <row r="579" spans="1:73" ht="18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</row>
    <row r="580" spans="1:73" ht="18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</row>
    <row r="581" spans="1:73" ht="18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</row>
  </sheetData>
  <mergeCells count="23">
    <mergeCell ref="A117:I117"/>
    <mergeCell ref="F41:G41"/>
    <mergeCell ref="F43:G43"/>
    <mergeCell ref="F44:G44"/>
    <mergeCell ref="F51:G51"/>
    <mergeCell ref="F52:G52"/>
    <mergeCell ref="F53:G53"/>
    <mergeCell ref="F54:G54"/>
    <mergeCell ref="F69:H69"/>
    <mergeCell ref="F29:G29"/>
    <mergeCell ref="F30:G30"/>
    <mergeCell ref="A77:I77"/>
    <mergeCell ref="B1:H4"/>
    <mergeCell ref="B6:H6"/>
    <mergeCell ref="B8:H8"/>
    <mergeCell ref="B11:H11"/>
    <mergeCell ref="F26:G26"/>
    <mergeCell ref="F28:G28"/>
    <mergeCell ref="F32:G32"/>
    <mergeCell ref="F33:G33"/>
    <mergeCell ref="F34:G34"/>
    <mergeCell ref="A38:I38"/>
    <mergeCell ref="F55:G55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verifica 31-12-2019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Mauro Valtulina</dc:creator>
  <cp:lastModifiedBy>Pierina Bonomi</cp:lastModifiedBy>
  <cp:lastPrinted>2018-04-05T13:21:32Z</cp:lastPrinted>
  <dcterms:created xsi:type="dcterms:W3CDTF">2015-01-26T10:54:33Z</dcterms:created>
  <dcterms:modified xsi:type="dcterms:W3CDTF">2020-02-27T15:44:22Z</dcterms:modified>
</cp:coreProperties>
</file>